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ZA VODITELJA RAČUNOVODSTVA\JAVNA OBJAVA 2025\"/>
    </mc:Choice>
  </mc:AlternateContent>
  <bookViews>
    <workbookView xWindow="0" yWindow="0" windowWidth="28800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0" i="1"/>
  <c r="D36" i="1"/>
  <c r="D34" i="1"/>
  <c r="D12" i="1" l="1"/>
  <c r="D18" i="1"/>
  <c r="D38" i="1"/>
  <c r="D28" i="1"/>
  <c r="D26" i="1"/>
  <c r="D45" i="1" l="1"/>
  <c r="D24" i="1"/>
  <c r="D22" i="1"/>
  <c r="D20" i="1"/>
  <c r="D16" i="1"/>
  <c r="D14" i="1"/>
  <c r="D10" i="1"/>
  <c r="D8" i="1"/>
  <c r="D46" i="1" l="1"/>
</calcChain>
</file>

<file path=xl/sharedStrings.xml><?xml version="1.0" encoding="utf-8"?>
<sst xmlns="http://schemas.openxmlformats.org/spreadsheetml/2006/main" count="120" uniqueCount="62">
  <si>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</si>
  <si>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</si>
  <si>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</si>
  <si>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</si>
  <si>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</si>
  <si>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</si>
  <si>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</si>
  <si>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</si>
  <si>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ČAZMATRANS D.D.</t>
  </si>
  <si>
    <t>96107776452</t>
  </si>
  <si>
    <t>ČAZMA</t>
  </si>
  <si>
    <t>Usluge telefona, interneta, pošte i prijevoza</t>
  </si>
  <si>
    <t>OSNOVNA ŠKOLA KULA NORINSKA</t>
  </si>
  <si>
    <t>Ukupno:</t>
  </si>
  <si>
    <t>FINEL METKOVIĆ</t>
  </si>
  <si>
    <t>87165940267</t>
  </si>
  <si>
    <t>METKOVIĆ</t>
  </si>
  <si>
    <t>Uredski materijal i ostali materijalni rashodi</t>
  </si>
  <si>
    <t>Računalne usluge</t>
  </si>
  <si>
    <t>HT TKC DUBROVNIK</t>
  </si>
  <si>
    <t>81793146560</t>
  </si>
  <si>
    <t>DUBROVNIK</t>
  </si>
  <si>
    <t>66165873172</t>
  </si>
  <si>
    <t>HEP ELEKTRODALMACIJA</t>
  </si>
  <si>
    <t>63073332379</t>
  </si>
  <si>
    <t>SPLIT</t>
  </si>
  <si>
    <t>Energija</t>
  </si>
  <si>
    <t>ČISTOĆA mETKOVIĆ</t>
  </si>
  <si>
    <t>53973515423</t>
  </si>
  <si>
    <t>Komunalne usluge</t>
  </si>
  <si>
    <t>Plaće za redovan rad</t>
  </si>
  <si>
    <t>Ostali rashodi za zaposlene</t>
  </si>
  <si>
    <t>Doprinosi za obvezno zdravstveno osiguranje</t>
  </si>
  <si>
    <t>Pristojbe i naknade</t>
  </si>
  <si>
    <t>Sveukupno:</t>
  </si>
  <si>
    <t>ZAGREB</t>
  </si>
  <si>
    <t>zaposlenicima</t>
  </si>
  <si>
    <t>državni proračun</t>
  </si>
  <si>
    <t xml:space="preserve">zaposlenici </t>
  </si>
  <si>
    <t>putni troš</t>
  </si>
  <si>
    <t>NARONA IMPEX</t>
  </si>
  <si>
    <t>Namirnice</t>
  </si>
  <si>
    <t>NERETV.PRIM.VRGORSKI VODOVOD</t>
  </si>
  <si>
    <t>98244558721</t>
  </si>
  <si>
    <t>FINANCIJSKA AGENCIJA</t>
  </si>
  <si>
    <t>85821130368</t>
  </si>
  <si>
    <t>zaposlenici</t>
  </si>
  <si>
    <t>prijevoz</t>
  </si>
  <si>
    <t xml:space="preserve">OSNOVNA ŠKOLA KULA NORINSKA_x000D_
TRG HRVATSKIH ŽRTAVA 17_x000D_
KULA NORINSKA_x000D_
Tel: +385(20)693376   Fax: +385(20)693376_x000D_
OIB: 04020565385_x000D_
Mail: skola@os-kula-norinska.skole.hr_x000D_
</t>
  </si>
  <si>
    <t>AP SPLIT</t>
  </si>
  <si>
    <t>LIBUSOFT CICOM</t>
  </si>
  <si>
    <t>TRGOVINA PETICA</t>
  </si>
  <si>
    <t>26621941050</t>
  </si>
  <si>
    <t>Isplata Sredstava Za Razdoblje: 01.03.2026. do 31.03.2026.</t>
  </si>
  <si>
    <t>NAKLADA SLAP</t>
  </si>
  <si>
    <t>HRVATSKA POŠTA</t>
  </si>
  <si>
    <t>KYRIOS</t>
  </si>
  <si>
    <t>Ostali nespomenuti rashodi poslovanja</t>
  </si>
  <si>
    <t>Ostale tekuće naknade u naravi</t>
  </si>
  <si>
    <t>Knjige</t>
  </si>
  <si>
    <t>VELIKA GORICA</t>
  </si>
  <si>
    <t>JASTREBARSKO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</si>
</sst>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left" vertical="center"/>
    </xf>
    <xf numFmtId="0" fontId="0" fillId="0" borderId="13" xfId="0" applyBorder="1"/>
    <xf numFmtId="0" fontId="1" fillId="0" borderId="14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0" fillId="0" borderId="16" xfId="0" applyBorder="1"/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0" fontId="1" fillId="0" borderId="11" xfId="0" applyFont="1" applyBorder="1" applyAlignment="1">
      <alignment horizontal="left" vertical="top"/>
    </xf>
    <xf numFmtId="164" fontId="0" fillId="0" borderId="10" xfId="0" applyNumberFormat="1" applyBorder="1" applyAlignment="1">
      <alignment horizontal="right" vertical="center"/>
    </xf>
    <xf numFmtId="164" fontId="0" fillId="0" borderId="12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19" zoomScaleNormal="100" workbookViewId="0">
      <selection activeCell="D40" sqref="D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53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2238.5</v>
      </c>
      <c r="E7" s="10">
        <v>3231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2238.5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91.09</v>
      </c>
      <c r="E9" s="10">
        <v>3221</v>
      </c>
      <c r="F9" s="9" t="s">
        <v>17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91.09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131.74</v>
      </c>
      <c r="E11" s="10">
        <v>3231</v>
      </c>
      <c r="F11" s="9" t="s">
        <v>11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131.74</v>
      </c>
      <c r="E12" s="23"/>
      <c r="F12" s="25"/>
      <c r="G12" s="26"/>
    </row>
    <row r="13" spans="1:7" x14ac:dyDescent="0.25">
      <c r="A13" s="9" t="s">
        <v>40</v>
      </c>
      <c r="B13" s="14" t="s">
        <v>22</v>
      </c>
      <c r="C13" s="10" t="s">
        <v>16</v>
      </c>
      <c r="D13" s="18">
        <v>1595.37</v>
      </c>
      <c r="E13" s="10">
        <v>3222</v>
      </c>
      <c r="F13" s="9" t="s">
        <v>41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1595.37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25</v>
      </c>
      <c r="D15" s="18">
        <v>334.05</v>
      </c>
      <c r="E15" s="10">
        <v>3223</v>
      </c>
      <c r="F15" s="9" t="s">
        <v>26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24">
        <f>SUM(D15:D15)</f>
        <v>334.05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16</v>
      </c>
      <c r="D17" s="18">
        <v>60.48</v>
      </c>
      <c r="E17" s="10">
        <v>3234</v>
      </c>
      <c r="F17" s="9" t="s">
        <v>29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35">
        <f>SUM(D17:D17)</f>
        <v>60.48</v>
      </c>
      <c r="E18" s="23"/>
      <c r="F18" s="25"/>
      <c r="G18" s="26"/>
    </row>
    <row r="19" spans="1:7" x14ac:dyDescent="0.25">
      <c r="A19" s="9" t="s">
        <v>54</v>
      </c>
      <c r="B19" s="65">
        <v>70108447975</v>
      </c>
      <c r="C19" s="10" t="s">
        <v>61</v>
      </c>
      <c r="D19" s="63">
        <v>141.19</v>
      </c>
      <c r="E19" s="10">
        <v>3221</v>
      </c>
      <c r="F19" s="9" t="s">
        <v>17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141.19</v>
      </c>
      <c r="E20" s="23"/>
      <c r="F20" s="25"/>
      <c r="G20" s="26"/>
    </row>
    <row r="21" spans="1:7" x14ac:dyDescent="0.25">
      <c r="A21" s="9" t="s">
        <v>42</v>
      </c>
      <c r="B21" s="14" t="s">
        <v>43</v>
      </c>
      <c r="C21" s="10" t="s">
        <v>16</v>
      </c>
      <c r="D21" s="18">
        <v>29.42</v>
      </c>
      <c r="E21" s="10">
        <v>3234</v>
      </c>
      <c r="F21" s="9" t="s">
        <v>29</v>
      </c>
      <c r="G21" s="27" t="s">
        <v>12</v>
      </c>
    </row>
    <row r="22" spans="1:7" ht="27" customHeight="1" thickBot="1" x14ac:dyDescent="0.3">
      <c r="A22" s="21" t="s">
        <v>13</v>
      </c>
      <c r="B22" s="22"/>
      <c r="C22" s="23"/>
      <c r="D22" s="24">
        <f>SUM(D21:D21)</f>
        <v>29.42</v>
      </c>
      <c r="E22" s="23"/>
      <c r="F22" s="25"/>
      <c r="G22" s="26"/>
    </row>
    <row r="23" spans="1:7" x14ac:dyDescent="0.25">
      <c r="A23" s="9" t="s">
        <v>50</v>
      </c>
      <c r="B23" s="10">
        <v>14506572540</v>
      </c>
      <c r="C23" s="10" t="s">
        <v>35</v>
      </c>
      <c r="D23" s="18">
        <v>37.46</v>
      </c>
      <c r="E23" s="10">
        <v>3238</v>
      </c>
      <c r="F23" s="9" t="s">
        <v>18</v>
      </c>
      <c r="G23" s="27" t="s">
        <v>12</v>
      </c>
    </row>
    <row r="24" spans="1:7" ht="27" customHeight="1" thickBot="1" x14ac:dyDescent="0.3">
      <c r="A24" s="21" t="s">
        <v>13</v>
      </c>
      <c r="B24" s="22"/>
      <c r="C24" s="23"/>
      <c r="D24" s="24">
        <f>SUM(D23:D23)</f>
        <v>37.46</v>
      </c>
      <c r="E24" s="23"/>
      <c r="F24" s="25"/>
      <c r="G24" s="26"/>
    </row>
    <row r="25" spans="1:7" ht="27" customHeight="1" x14ac:dyDescent="0.25">
      <c r="A25" s="9" t="s">
        <v>49</v>
      </c>
      <c r="B25" s="10">
        <v>82888704837</v>
      </c>
      <c r="C25" s="10" t="s">
        <v>25</v>
      </c>
      <c r="D25" s="18">
        <v>104.54</v>
      </c>
      <c r="E25" s="10">
        <v>3238</v>
      </c>
      <c r="F25" s="9" t="s">
        <v>18</v>
      </c>
      <c r="G25" s="27" t="s">
        <v>12</v>
      </c>
    </row>
    <row r="26" spans="1:7" ht="27" customHeight="1" x14ac:dyDescent="0.25">
      <c r="A26" s="36" t="s">
        <v>13</v>
      </c>
      <c r="B26" s="37"/>
      <c r="C26" s="38"/>
      <c r="D26" s="39">
        <f>SUM(D25:D25)</f>
        <v>104.54</v>
      </c>
      <c r="E26" s="38"/>
      <c r="F26" s="40"/>
      <c r="G26" s="28"/>
    </row>
    <row r="27" spans="1:7" ht="27" customHeight="1" x14ac:dyDescent="0.25">
      <c r="A27" s="60" t="s">
        <v>51</v>
      </c>
      <c r="B27" s="50">
        <v>26621941050</v>
      </c>
      <c r="C27" s="50" t="s">
        <v>16</v>
      </c>
      <c r="D27" s="61">
        <v>383.82</v>
      </c>
      <c r="E27" s="50">
        <v>4241</v>
      </c>
      <c r="F27" s="52" t="s">
        <v>59</v>
      </c>
      <c r="G27" s="53" t="s">
        <v>12</v>
      </c>
    </row>
    <row r="28" spans="1:7" ht="27" customHeight="1" x14ac:dyDescent="0.25">
      <c r="A28" s="54" t="s">
        <v>13</v>
      </c>
      <c r="B28" s="55"/>
      <c r="C28" s="56"/>
      <c r="D28" s="57">
        <f t="shared" ref="D28" si="0">SUM(D27:D27)</f>
        <v>383.82</v>
      </c>
      <c r="E28" s="56"/>
      <c r="F28" s="58"/>
      <c r="G28" s="59"/>
    </row>
    <row r="29" spans="1:7" ht="27" customHeight="1" x14ac:dyDescent="0.25">
      <c r="A29" s="62" t="s">
        <v>51</v>
      </c>
      <c r="B29" s="49" t="s">
        <v>52</v>
      </c>
      <c r="C29" s="50" t="s">
        <v>16</v>
      </c>
      <c r="D29" s="51">
        <v>2313.3200000000002</v>
      </c>
      <c r="E29" s="50">
        <v>3722</v>
      </c>
      <c r="F29" s="52" t="s">
        <v>58</v>
      </c>
      <c r="G29" s="53" t="s">
        <v>12</v>
      </c>
    </row>
    <row r="30" spans="1:7" ht="27" customHeight="1" x14ac:dyDescent="0.25">
      <c r="A30" s="54" t="s">
        <v>13</v>
      </c>
      <c r="B30" s="55"/>
      <c r="C30" s="56"/>
      <c r="D30" s="57">
        <f>SUM(D29:D29)</f>
        <v>2313.3200000000002</v>
      </c>
      <c r="E30" s="56"/>
      <c r="F30" s="58"/>
      <c r="G30" s="59"/>
    </row>
    <row r="31" spans="1:7" ht="27" customHeight="1" x14ac:dyDescent="0.25">
      <c r="A31" s="62" t="s">
        <v>55</v>
      </c>
      <c r="B31" s="10">
        <v>87311810356</v>
      </c>
      <c r="C31" s="50" t="s">
        <v>60</v>
      </c>
      <c r="D31" s="64">
        <v>4.4400000000000004</v>
      </c>
      <c r="E31" s="50">
        <v>3232</v>
      </c>
      <c r="F31" s="52" t="s">
        <v>11</v>
      </c>
      <c r="G31" s="53" t="s">
        <v>12</v>
      </c>
    </row>
    <row r="32" spans="1:7" ht="27" customHeight="1" x14ac:dyDescent="0.25">
      <c r="A32" s="54" t="s">
        <v>13</v>
      </c>
      <c r="B32" s="55"/>
      <c r="C32" s="56"/>
      <c r="D32" s="57">
        <f>SUM(D31:D31)</f>
        <v>4.4400000000000004</v>
      </c>
      <c r="E32" s="56"/>
      <c r="F32" s="58"/>
      <c r="G32" s="59"/>
    </row>
    <row r="33" spans="1:7" ht="27" customHeight="1" x14ac:dyDescent="0.25">
      <c r="A33" s="47" t="s">
        <v>51</v>
      </c>
      <c r="B33" s="42" t="s">
        <v>52</v>
      </c>
      <c r="C33" s="43" t="s">
        <v>16</v>
      </c>
      <c r="D33" s="44">
        <v>90</v>
      </c>
      <c r="E33" s="43">
        <v>3221</v>
      </c>
      <c r="F33" s="45" t="s">
        <v>17</v>
      </c>
      <c r="G33" s="46" t="s">
        <v>12</v>
      </c>
    </row>
    <row r="34" spans="1:7" ht="27" customHeight="1" x14ac:dyDescent="0.25">
      <c r="A34" s="41" t="s">
        <v>13</v>
      </c>
      <c r="B34" s="42"/>
      <c r="C34" s="43"/>
      <c r="D34" s="44">
        <f>SUM(D33:D33)</f>
        <v>90</v>
      </c>
      <c r="E34" s="43"/>
      <c r="F34" s="45"/>
      <c r="G34" s="46"/>
    </row>
    <row r="35" spans="1:7" ht="27" customHeight="1" x14ac:dyDescent="0.25">
      <c r="A35" s="48" t="s">
        <v>56</v>
      </c>
      <c r="B35" s="49"/>
      <c r="C35" s="50" t="s">
        <v>16</v>
      </c>
      <c r="D35" s="51">
        <v>75</v>
      </c>
      <c r="E35" s="50">
        <v>3299</v>
      </c>
      <c r="F35" s="52" t="s">
        <v>57</v>
      </c>
      <c r="G35" s="53" t="s">
        <v>12</v>
      </c>
    </row>
    <row r="36" spans="1:7" ht="27" customHeight="1" x14ac:dyDescent="0.25">
      <c r="A36" s="41" t="s">
        <v>13</v>
      </c>
      <c r="B36" s="55"/>
      <c r="C36" s="56"/>
      <c r="D36" s="57">
        <f>SUM(D35:D35)</f>
        <v>75</v>
      </c>
      <c r="E36" s="56"/>
      <c r="F36" s="58"/>
      <c r="G36" s="59"/>
    </row>
    <row r="37" spans="1:7" ht="27" customHeight="1" x14ac:dyDescent="0.25">
      <c r="A37" s="9" t="s">
        <v>44</v>
      </c>
      <c r="B37" s="14" t="s">
        <v>45</v>
      </c>
      <c r="C37" s="10" t="s">
        <v>35</v>
      </c>
      <c r="D37" s="18">
        <v>2.83</v>
      </c>
      <c r="E37" s="10">
        <v>3238</v>
      </c>
      <c r="F37" s="9" t="s">
        <v>18</v>
      </c>
      <c r="G37" s="28" t="s">
        <v>12</v>
      </c>
    </row>
    <row r="38" spans="1:7" ht="27" customHeight="1" thickBot="1" x14ac:dyDescent="0.3">
      <c r="A38" s="21" t="s">
        <v>13</v>
      </c>
      <c r="B38" s="22"/>
      <c r="C38" s="23"/>
      <c r="D38" s="24">
        <f t="shared" ref="D38" si="1">SUM(D37:D37)</f>
        <v>2.83</v>
      </c>
      <c r="E38" s="23"/>
      <c r="F38" s="25"/>
      <c r="G38" s="26"/>
    </row>
    <row r="39" spans="1:7" x14ac:dyDescent="0.25">
      <c r="A39" s="9" t="s">
        <v>36</v>
      </c>
      <c r="B39" s="14"/>
      <c r="C39" s="10"/>
      <c r="D39" s="18">
        <v>38316.339999999997</v>
      </c>
      <c r="E39" s="10">
        <v>3111</v>
      </c>
      <c r="F39" s="9" t="s">
        <v>30</v>
      </c>
      <c r="G39" s="28" t="s">
        <v>12</v>
      </c>
    </row>
    <row r="40" spans="1:7" x14ac:dyDescent="0.25">
      <c r="A40" s="9" t="s">
        <v>36</v>
      </c>
      <c r="B40" s="14"/>
      <c r="C40" s="10"/>
      <c r="D40" s="18">
        <v>1900</v>
      </c>
      <c r="E40" s="10">
        <v>3121</v>
      </c>
      <c r="F40" s="9" t="s">
        <v>31</v>
      </c>
      <c r="G40" s="28" t="s">
        <v>12</v>
      </c>
    </row>
    <row r="41" spans="1:7" x14ac:dyDescent="0.25">
      <c r="A41" s="9" t="s">
        <v>38</v>
      </c>
      <c r="B41" s="14"/>
      <c r="C41" s="10"/>
      <c r="D41" s="18">
        <v>0</v>
      </c>
      <c r="E41" s="10">
        <v>3211</v>
      </c>
      <c r="F41" s="9" t="s">
        <v>39</v>
      </c>
      <c r="G41" s="28" t="s">
        <v>12</v>
      </c>
    </row>
    <row r="42" spans="1:7" x14ac:dyDescent="0.25">
      <c r="A42" s="9" t="s">
        <v>46</v>
      </c>
      <c r="B42" s="14"/>
      <c r="C42" s="10"/>
      <c r="D42" s="18">
        <v>1746.75</v>
      </c>
      <c r="E42" s="10">
        <v>3212</v>
      </c>
      <c r="F42" s="9" t="s">
        <v>47</v>
      </c>
      <c r="G42" s="28" t="s">
        <v>12</v>
      </c>
    </row>
    <row r="43" spans="1:7" x14ac:dyDescent="0.25">
      <c r="A43" s="9" t="s">
        <v>36</v>
      </c>
      <c r="B43" s="14"/>
      <c r="C43" s="10"/>
      <c r="D43" s="18">
        <v>6281.14</v>
      </c>
      <c r="E43" s="10">
        <v>3132</v>
      </c>
      <c r="F43" s="9" t="s">
        <v>32</v>
      </c>
      <c r="G43" s="28" t="s">
        <v>12</v>
      </c>
    </row>
    <row r="44" spans="1:7" x14ac:dyDescent="0.25">
      <c r="A44" s="9" t="s">
        <v>37</v>
      </c>
      <c r="B44" s="14"/>
      <c r="C44" s="10"/>
      <c r="D44" s="18">
        <v>210</v>
      </c>
      <c r="E44" s="10">
        <v>3295</v>
      </c>
      <c r="F44" s="9" t="s">
        <v>33</v>
      </c>
      <c r="G44" s="28" t="s">
        <v>12</v>
      </c>
    </row>
    <row r="45" spans="1:7" ht="21" customHeight="1" thickBot="1" x14ac:dyDescent="0.3">
      <c r="A45" s="21" t="s">
        <v>13</v>
      </c>
      <c r="B45" s="22"/>
      <c r="C45" s="23"/>
      <c r="D45" s="24">
        <f>SUM(D39:D44)</f>
        <v>48454.229999999996</v>
      </c>
      <c r="E45" s="23"/>
      <c r="F45" s="25"/>
      <c r="G45" s="26"/>
    </row>
    <row r="46" spans="1:7" ht="15.75" thickBot="1" x14ac:dyDescent="0.3">
      <c r="A46" s="29" t="s">
        <v>34</v>
      </c>
      <c r="B46" s="30"/>
      <c r="C46" s="31"/>
      <c r="D46" s="32">
        <f>SUM(D8+D10+D12+D14+D16+D18+D20+D22+D24+D26+D28+D30+D32+D34+D36+D38+D45)</f>
        <v>56087.479999999996</v>
      </c>
      <c r="E46" s="31"/>
      <c r="F46" s="33"/>
      <c r="G46" s="34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2026-04-24T06:12:43Z</dcterms:modified>
</cp:coreProperties>
</file>