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esktop\ZA VODITELJA RAČUNOVODSTVA\transparentnost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20" i="1"/>
  <c r="D42" i="1"/>
  <c r="D40" i="1"/>
  <c r="D38" i="1"/>
  <c r="D36" i="1"/>
  <c r="D34" i="1"/>
  <c r="D32" i="1"/>
  <c r="D30" i="1"/>
  <c r="D28" i="1"/>
  <c r="D51" i="1" l="1"/>
  <c r="D44" i="1"/>
  <c r="D26" i="1"/>
  <c r="D24" i="1"/>
  <c r="D22" i="1"/>
  <c r="D18" i="1"/>
  <c r="D16" i="1"/>
  <c r="D12" i="1"/>
  <c r="D10" i="1"/>
  <c r="D8" i="1"/>
  <c r="D52" i="1" l="1"/>
</calcChain>
</file>

<file path=xl/sharedStrings.xml><?xml version="1.0" encoding="utf-8"?>
<sst xmlns="http://schemas.openxmlformats.org/spreadsheetml/2006/main" count="144" uniqueCount="78">
  <si>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</si>
  <si>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</si>
  <si>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</si>
  <si>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</si>
  <si>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</si>
  <si>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</si>
  <si>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</si>
  <si>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</si>
  <si>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ČAZMATRANS D.D.</t>
  </si>
  <si>
    <t>96107776452</t>
  </si>
  <si>
    <t>ČAZMA</t>
  </si>
  <si>
    <t>Usluge telefona, interneta, pošte i prijevoza</t>
  </si>
  <si>
    <t>OSNOVNA ŠKOLA KULA NORINSKA</t>
  </si>
  <si>
    <t>Ukupno:</t>
  </si>
  <si>
    <t>FINEL METKOVIĆ</t>
  </si>
  <si>
    <t>87165940267</t>
  </si>
  <si>
    <t>METKOVIĆ</t>
  </si>
  <si>
    <t>Uredski materijal i ostali materijalni rashodi</t>
  </si>
  <si>
    <t>AP-SPLIT D.O.O ( VUGERGRAD ZAGREB )</t>
  </si>
  <si>
    <t>82888704837</t>
  </si>
  <si>
    <t>21 000 SPLIT</t>
  </si>
  <si>
    <t>Računalne usluge</t>
  </si>
  <si>
    <t>HT TKC DUBROVNIK</t>
  </si>
  <si>
    <t>81793146560</t>
  </si>
  <si>
    <t>DUBROVNIK</t>
  </si>
  <si>
    <t>66165873172</t>
  </si>
  <si>
    <t>Metković</t>
  </si>
  <si>
    <t>HEP ELEKTRODALMACIJA</t>
  </si>
  <si>
    <t>63073332379</t>
  </si>
  <si>
    <t>SPLIT</t>
  </si>
  <si>
    <t>Energija</t>
  </si>
  <si>
    <t>ČISTOĆA mETKOVIĆ</t>
  </si>
  <si>
    <t>53973515423</t>
  </si>
  <si>
    <t>Komunalne usluge</t>
  </si>
  <si>
    <t>ZAVOD ZA PLATNI PROMET</t>
  </si>
  <si>
    <t>52508873833</t>
  </si>
  <si>
    <t>Bankarske usluge i usluge platnog prometa</t>
  </si>
  <si>
    <t>STUDENAC</t>
  </si>
  <si>
    <t>02023029348</t>
  </si>
  <si>
    <t>Plaće za redovan rad</t>
  </si>
  <si>
    <t>Ostali rashodi za zaposlene</t>
  </si>
  <si>
    <t>Doprinosi za obvezno zdravstveno osiguranje</t>
  </si>
  <si>
    <t>Pristojbe i naknade</t>
  </si>
  <si>
    <t>Sveukupno:</t>
  </si>
  <si>
    <t>ZAGREB</t>
  </si>
  <si>
    <t>zaposlenicima</t>
  </si>
  <si>
    <t>državni proračun</t>
  </si>
  <si>
    <t xml:space="preserve">zaposlenici </t>
  </si>
  <si>
    <t>putni troš</t>
  </si>
  <si>
    <t>OSNOVNA ŠKOLA KULA NORINSKA_x000D_
TRG HRVATSKIH ŽRTAVA 17_x000D_
KULA NORINSKA_x000D_
Tel: +385(20)693376   Fax: +385(20)693376_x000D_
OIB: 04020565385_x000D_
Mail: skola@os-kula-norinska.skole.hr_x000D_
IBAN: HR4824070001100578067</t>
  </si>
  <si>
    <t>NARONA IMPEX</t>
  </si>
  <si>
    <t>Namirnice</t>
  </si>
  <si>
    <t>LIBUSOFT CICOM</t>
  </si>
  <si>
    <t>14506572540</t>
  </si>
  <si>
    <t>Isplata Sredstava Za Razdoblje: 01.12.2025 Do 31.12.2025</t>
  </si>
  <si>
    <t>FRA BRU</t>
  </si>
  <si>
    <t>60543424432</t>
  </si>
  <si>
    <t>LOPATINEC</t>
  </si>
  <si>
    <t>CROATICA</t>
  </si>
  <si>
    <t xml:space="preserve"> SVRDLO</t>
  </si>
  <si>
    <t>89566381096</t>
  </si>
  <si>
    <t>HZRIF</t>
  </si>
  <si>
    <t>75508100288</t>
  </si>
  <si>
    <t>UNELPO</t>
  </si>
  <si>
    <t>95464293210</t>
  </si>
  <si>
    <t>OMIŠ</t>
  </si>
  <si>
    <t>NERETV.PRIM.VRGORSKI VODOVOD</t>
  </si>
  <si>
    <t>98244558721</t>
  </si>
  <si>
    <t>HP -HRV.POŠTA</t>
  </si>
  <si>
    <t>87311810356</t>
  </si>
  <si>
    <t>FINANCIJSKA AGENCIJA</t>
  </si>
  <si>
    <t>85821130368</t>
  </si>
  <si>
    <t>16346837407</t>
  </si>
  <si>
    <t>Knjige</t>
  </si>
  <si>
    <t>KATARINA ZRINSKI</t>
  </si>
  <si>
    <t>13653700851</t>
  </si>
  <si>
    <t>zaposlenici</t>
  </si>
  <si>
    <t>prijevoz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</si>
</sst>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1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5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49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54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8</v>
      </c>
      <c r="B7" s="14" t="s">
        <v>9</v>
      </c>
      <c r="C7" s="10" t="s">
        <v>10</v>
      </c>
      <c r="D7" s="18">
        <v>2014.65</v>
      </c>
      <c r="E7" s="10">
        <v>3231</v>
      </c>
      <c r="F7" s="9" t="s">
        <v>11</v>
      </c>
      <c r="G7" s="20" t="s">
        <v>12</v>
      </c>
    </row>
    <row r="8" spans="1:7" ht="27" customHeight="1" thickBot="1" x14ac:dyDescent="0.3">
      <c r="A8" s="21" t="s">
        <v>13</v>
      </c>
      <c r="B8" s="22"/>
      <c r="C8" s="23"/>
      <c r="D8" s="24">
        <f>SUM(D7:D7)</f>
        <v>2014.65</v>
      </c>
      <c r="E8" s="23"/>
      <c r="F8" s="25"/>
      <c r="G8" s="26"/>
    </row>
    <row r="9" spans="1:7" x14ac:dyDescent="0.25">
      <c r="A9" s="9" t="s">
        <v>14</v>
      </c>
      <c r="B9" s="14" t="s">
        <v>15</v>
      </c>
      <c r="C9" s="10" t="s">
        <v>16</v>
      </c>
      <c r="D9" s="18">
        <v>8.9</v>
      </c>
      <c r="E9" s="10">
        <v>3221</v>
      </c>
      <c r="F9" s="9" t="s">
        <v>17</v>
      </c>
      <c r="G9" s="27" t="s">
        <v>12</v>
      </c>
    </row>
    <row r="10" spans="1:7" ht="27" customHeight="1" thickBot="1" x14ac:dyDescent="0.3">
      <c r="A10" s="21" t="s">
        <v>13</v>
      </c>
      <c r="B10" s="22"/>
      <c r="C10" s="23"/>
      <c r="D10" s="24">
        <f>SUM(D9:D9)</f>
        <v>8.9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104.54</v>
      </c>
      <c r="E11" s="10">
        <v>3238</v>
      </c>
      <c r="F11" s="9" t="s">
        <v>21</v>
      </c>
      <c r="G11" s="27" t="s">
        <v>12</v>
      </c>
    </row>
    <row r="12" spans="1:7" ht="27" customHeight="1" thickBot="1" x14ac:dyDescent="0.3">
      <c r="A12" s="21" t="s">
        <v>13</v>
      </c>
      <c r="B12" s="22"/>
      <c r="C12" s="23"/>
      <c r="D12" s="24">
        <f>SUM(D11:D11)</f>
        <v>104.54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263.48</v>
      </c>
      <c r="E13" s="10">
        <v>3231</v>
      </c>
      <c r="F13" s="9" t="s">
        <v>11</v>
      </c>
      <c r="G13" s="27" t="s">
        <v>12</v>
      </c>
    </row>
    <row r="14" spans="1:7" ht="27" customHeight="1" thickBot="1" x14ac:dyDescent="0.3">
      <c r="A14" s="21" t="s">
        <v>13</v>
      </c>
      <c r="B14" s="22"/>
      <c r="C14" s="23"/>
      <c r="D14" s="24">
        <f>SUM(D13:D13)</f>
        <v>263.48</v>
      </c>
      <c r="E14" s="23"/>
      <c r="F14" s="25"/>
      <c r="G14" s="26"/>
    </row>
    <row r="15" spans="1:7" x14ac:dyDescent="0.25">
      <c r="A15" s="9" t="s">
        <v>50</v>
      </c>
      <c r="B15" s="14" t="s">
        <v>25</v>
      </c>
      <c r="C15" s="10" t="s">
        <v>26</v>
      </c>
      <c r="D15" s="18">
        <v>3056.95</v>
      </c>
      <c r="E15" s="10">
        <v>3222</v>
      </c>
      <c r="F15" s="9" t="s">
        <v>51</v>
      </c>
      <c r="G15" s="27" t="s">
        <v>12</v>
      </c>
    </row>
    <row r="16" spans="1:7" ht="27" customHeight="1" thickBot="1" x14ac:dyDescent="0.3">
      <c r="A16" s="21" t="s">
        <v>13</v>
      </c>
      <c r="B16" s="22"/>
      <c r="C16" s="23"/>
      <c r="D16" s="24">
        <f>SUM(D15:D15)</f>
        <v>3056.95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29</v>
      </c>
      <c r="D17" s="18">
        <v>559.07000000000005</v>
      </c>
      <c r="E17" s="10">
        <v>3223</v>
      </c>
      <c r="F17" s="9" t="s">
        <v>30</v>
      </c>
      <c r="G17" s="27" t="s">
        <v>12</v>
      </c>
    </row>
    <row r="18" spans="1:7" ht="27" customHeight="1" thickBot="1" x14ac:dyDescent="0.3">
      <c r="A18" s="21" t="s">
        <v>13</v>
      </c>
      <c r="B18" s="22"/>
      <c r="C18" s="23"/>
      <c r="D18" s="24">
        <f>SUM(D17:D17)</f>
        <v>559.07000000000005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16</v>
      </c>
      <c r="D19" s="18">
        <v>57.47</v>
      </c>
      <c r="E19" s="10">
        <v>3234</v>
      </c>
      <c r="F19" s="9" t="s">
        <v>33</v>
      </c>
      <c r="G19" s="27" t="s">
        <v>12</v>
      </c>
    </row>
    <row r="20" spans="1:7" ht="27" customHeight="1" thickBot="1" x14ac:dyDescent="0.3">
      <c r="A20" s="21" t="s">
        <v>13</v>
      </c>
      <c r="B20" s="22"/>
      <c r="C20" s="23"/>
      <c r="D20" s="35">
        <f>SUM(D19:D19)</f>
        <v>57.47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29</v>
      </c>
      <c r="D21" s="18">
        <v>72.56</v>
      </c>
      <c r="E21" s="10">
        <v>3431</v>
      </c>
      <c r="F21" s="9" t="s">
        <v>36</v>
      </c>
      <c r="G21" s="27" t="s">
        <v>12</v>
      </c>
    </row>
    <row r="22" spans="1:7" ht="27" customHeight="1" thickBot="1" x14ac:dyDescent="0.3">
      <c r="A22" s="21" t="s">
        <v>13</v>
      </c>
      <c r="B22" s="22"/>
      <c r="C22" s="23"/>
      <c r="D22" s="24">
        <f>SUM(D21:D21)</f>
        <v>72.56</v>
      </c>
      <c r="E22" s="23"/>
      <c r="F22" s="25"/>
      <c r="G22" s="26"/>
    </row>
    <row r="23" spans="1:7" x14ac:dyDescent="0.25">
      <c r="A23" s="9" t="s">
        <v>66</v>
      </c>
      <c r="B23" s="14" t="s">
        <v>67</v>
      </c>
      <c r="C23" s="10" t="s">
        <v>16</v>
      </c>
      <c r="D23" s="18">
        <v>23.59</v>
      </c>
      <c r="E23" s="10">
        <v>3234</v>
      </c>
      <c r="F23" s="9" t="s">
        <v>33</v>
      </c>
      <c r="G23" s="27" t="s">
        <v>12</v>
      </c>
    </row>
    <row r="24" spans="1:7" ht="27" customHeight="1" thickBot="1" x14ac:dyDescent="0.3">
      <c r="A24" s="21" t="s">
        <v>13</v>
      </c>
      <c r="B24" s="22"/>
      <c r="C24" s="23"/>
      <c r="D24" s="24">
        <f>SUM(D23:D23)</f>
        <v>23.59</v>
      </c>
      <c r="E24" s="23"/>
      <c r="F24" s="25"/>
      <c r="G24" s="26"/>
    </row>
    <row r="25" spans="1:7" x14ac:dyDescent="0.25">
      <c r="A25" s="9" t="s">
        <v>55</v>
      </c>
      <c r="B25" s="14" t="s">
        <v>56</v>
      </c>
      <c r="C25" s="10" t="s">
        <v>57</v>
      </c>
      <c r="D25" s="18">
        <v>255</v>
      </c>
      <c r="E25" s="10">
        <v>3234</v>
      </c>
      <c r="F25" s="9" t="s">
        <v>33</v>
      </c>
      <c r="G25" s="27" t="s">
        <v>12</v>
      </c>
    </row>
    <row r="26" spans="1:7" ht="27" customHeight="1" thickBot="1" x14ac:dyDescent="0.3">
      <c r="A26" s="21" t="s">
        <v>13</v>
      </c>
      <c r="B26" s="22"/>
      <c r="C26" s="23"/>
      <c r="D26" s="24">
        <f>SUM(D25:D25)</f>
        <v>255</v>
      </c>
      <c r="E26" s="23"/>
      <c r="F26" s="25"/>
      <c r="G26" s="26"/>
    </row>
    <row r="27" spans="1:7" ht="27" customHeight="1" x14ac:dyDescent="0.25">
      <c r="A27" s="9" t="s">
        <v>59</v>
      </c>
      <c r="B27" s="14" t="s">
        <v>60</v>
      </c>
      <c r="C27" s="10" t="s">
        <v>16</v>
      </c>
      <c r="D27" s="18">
        <v>18.010000000000002</v>
      </c>
      <c r="E27" s="10">
        <v>3238</v>
      </c>
      <c r="F27" s="9" t="s">
        <v>21</v>
      </c>
      <c r="G27" s="27" t="s">
        <v>12</v>
      </c>
    </row>
    <row r="28" spans="1:7" ht="27" customHeight="1" thickBot="1" x14ac:dyDescent="0.3">
      <c r="A28" s="21" t="s">
        <v>13</v>
      </c>
      <c r="B28" s="22"/>
      <c r="C28" s="23"/>
      <c r="D28" s="24">
        <f>SUM(D27:D27)</f>
        <v>18.010000000000002</v>
      </c>
      <c r="E28" s="23"/>
      <c r="F28" s="25"/>
      <c r="G28" s="26"/>
    </row>
    <row r="29" spans="1:7" ht="27" customHeight="1" x14ac:dyDescent="0.25">
      <c r="A29" s="9" t="s">
        <v>61</v>
      </c>
      <c r="B29" s="14" t="s">
        <v>62</v>
      </c>
      <c r="C29" s="10" t="s">
        <v>44</v>
      </c>
      <c r="D29" s="18">
        <v>170</v>
      </c>
      <c r="E29" s="10">
        <v>3238</v>
      </c>
      <c r="F29" s="9" t="s">
        <v>21</v>
      </c>
      <c r="G29" s="27" t="s">
        <v>12</v>
      </c>
    </row>
    <row r="30" spans="1:7" ht="27" customHeight="1" thickBot="1" x14ac:dyDescent="0.3">
      <c r="A30" s="21" t="s">
        <v>13</v>
      </c>
      <c r="B30" s="22"/>
      <c r="C30" s="23"/>
      <c r="D30" s="24">
        <f t="shared" ref="D30:D36" si="0">SUM(D29:D29)</f>
        <v>170</v>
      </c>
      <c r="E30" s="23"/>
      <c r="F30" s="25"/>
      <c r="G30" s="26"/>
    </row>
    <row r="31" spans="1:7" ht="27" customHeight="1" x14ac:dyDescent="0.25">
      <c r="A31" s="9" t="s">
        <v>63</v>
      </c>
      <c r="B31" s="14" t="s">
        <v>64</v>
      </c>
      <c r="C31" s="10" t="s">
        <v>16</v>
      </c>
      <c r="D31" s="18">
        <v>42.84</v>
      </c>
      <c r="E31" s="10">
        <v>3238</v>
      </c>
      <c r="F31" s="9" t="s">
        <v>21</v>
      </c>
      <c r="G31" s="27" t="s">
        <v>12</v>
      </c>
    </row>
    <row r="32" spans="1:7" ht="27" customHeight="1" thickBot="1" x14ac:dyDescent="0.3">
      <c r="A32" s="21" t="s">
        <v>13</v>
      </c>
      <c r="B32" s="22"/>
      <c r="C32" s="23"/>
      <c r="D32" s="24">
        <f t="shared" ref="D32:D36" si="1">SUM(D31:D31)</f>
        <v>42.84</v>
      </c>
      <c r="E32" s="23"/>
      <c r="F32" s="25"/>
      <c r="G32" s="26"/>
    </row>
    <row r="33" spans="1:7" ht="27" customHeight="1" x14ac:dyDescent="0.25">
      <c r="A33" s="9" t="s">
        <v>37</v>
      </c>
      <c r="B33" s="14" t="s">
        <v>38</v>
      </c>
      <c r="C33" s="10" t="s">
        <v>65</v>
      </c>
      <c r="D33" s="18">
        <v>95.41</v>
      </c>
      <c r="E33" s="10">
        <v>3238</v>
      </c>
      <c r="F33" s="9" t="s">
        <v>21</v>
      </c>
      <c r="G33" s="27" t="s">
        <v>12</v>
      </c>
    </row>
    <row r="34" spans="1:7" ht="27" customHeight="1" thickBot="1" x14ac:dyDescent="0.3">
      <c r="A34" s="21" t="s">
        <v>13</v>
      </c>
      <c r="B34" s="22"/>
      <c r="C34" s="23"/>
      <c r="D34" s="24">
        <f t="shared" ref="D34:D36" si="2">SUM(D33:D33)</f>
        <v>95.41</v>
      </c>
      <c r="E34" s="23"/>
      <c r="F34" s="25"/>
      <c r="G34" s="26"/>
    </row>
    <row r="35" spans="1:7" ht="27" customHeight="1" x14ac:dyDescent="0.25">
      <c r="A35" s="9" t="s">
        <v>68</v>
      </c>
      <c r="B35" s="14" t="s">
        <v>69</v>
      </c>
      <c r="C35" s="10" t="s">
        <v>44</v>
      </c>
      <c r="D35" s="18">
        <v>11</v>
      </c>
      <c r="E35" s="10">
        <v>3231</v>
      </c>
      <c r="F35" s="9" t="s">
        <v>11</v>
      </c>
      <c r="G35" s="27" t="s">
        <v>12</v>
      </c>
    </row>
    <row r="36" spans="1:7" ht="27" customHeight="1" thickBot="1" x14ac:dyDescent="0.3">
      <c r="A36" s="21" t="s">
        <v>13</v>
      </c>
      <c r="B36" s="22"/>
      <c r="C36" s="23"/>
      <c r="D36" s="24">
        <f t="shared" ref="D36" si="3">SUM(D35:D35)</f>
        <v>11</v>
      </c>
      <c r="E36" s="23"/>
      <c r="F36" s="25"/>
      <c r="G36" s="26"/>
    </row>
    <row r="37" spans="1:7" ht="27" customHeight="1" x14ac:dyDescent="0.25">
      <c r="A37" s="9" t="s">
        <v>58</v>
      </c>
      <c r="B37" s="14" t="s">
        <v>72</v>
      </c>
      <c r="C37" s="10" t="s">
        <v>44</v>
      </c>
      <c r="D37" s="18">
        <v>90.79</v>
      </c>
      <c r="E37" s="10">
        <v>4241</v>
      </c>
      <c r="F37" s="9" t="s">
        <v>73</v>
      </c>
      <c r="G37" s="27" t="s">
        <v>12</v>
      </c>
    </row>
    <row r="38" spans="1:7" ht="27" customHeight="1" thickBot="1" x14ac:dyDescent="0.3">
      <c r="A38" s="21" t="s">
        <v>13</v>
      </c>
      <c r="B38" s="22"/>
      <c r="C38" s="23"/>
      <c r="D38" s="24">
        <f t="shared" ref="D38:D42" si="4">SUM(D37:D37)</f>
        <v>90.79</v>
      </c>
      <c r="E38" s="23"/>
      <c r="F38" s="25"/>
      <c r="G38" s="26"/>
    </row>
    <row r="39" spans="1:7" ht="27" customHeight="1" x14ac:dyDescent="0.25">
      <c r="A39" s="9" t="s">
        <v>70</v>
      </c>
      <c r="B39" s="14" t="s">
        <v>71</v>
      </c>
      <c r="C39" s="10" t="s">
        <v>44</v>
      </c>
      <c r="D39" s="18">
        <v>3.32</v>
      </c>
      <c r="E39" s="10">
        <v>3238</v>
      </c>
      <c r="F39" s="9" t="s">
        <v>21</v>
      </c>
      <c r="G39" s="27" t="s">
        <v>12</v>
      </c>
    </row>
    <row r="40" spans="1:7" ht="27" customHeight="1" thickBot="1" x14ac:dyDescent="0.3">
      <c r="A40" s="21" t="s">
        <v>13</v>
      </c>
      <c r="B40" s="22"/>
      <c r="C40" s="23"/>
      <c r="D40" s="24">
        <f t="shared" ref="D40:D42" si="5">SUM(D39:D39)</f>
        <v>3.32</v>
      </c>
      <c r="E40" s="23"/>
      <c r="F40" s="25"/>
      <c r="G40" s="26"/>
    </row>
    <row r="41" spans="1:7" ht="27" customHeight="1" x14ac:dyDescent="0.25">
      <c r="A41" s="9" t="s">
        <v>74</v>
      </c>
      <c r="B41" s="14" t="s">
        <v>75</v>
      </c>
      <c r="C41" s="10" t="s">
        <v>44</v>
      </c>
      <c r="D41" s="18">
        <v>3610</v>
      </c>
      <c r="E41" s="10">
        <v>4241</v>
      </c>
      <c r="F41" s="9" t="s">
        <v>73</v>
      </c>
      <c r="G41" s="27" t="s">
        <v>12</v>
      </c>
    </row>
    <row r="42" spans="1:7" ht="27" customHeight="1" thickBot="1" x14ac:dyDescent="0.3">
      <c r="A42" s="21" t="s">
        <v>13</v>
      </c>
      <c r="B42" s="22"/>
      <c r="C42" s="23"/>
      <c r="D42" s="24">
        <f t="shared" ref="D42" si="6">SUM(D41:D41)</f>
        <v>3610</v>
      </c>
      <c r="E42" s="23"/>
      <c r="F42" s="25"/>
      <c r="G42" s="26"/>
    </row>
    <row r="43" spans="1:7" x14ac:dyDescent="0.25">
      <c r="A43" s="9" t="s">
        <v>52</v>
      </c>
      <c r="B43" s="14" t="s">
        <v>53</v>
      </c>
      <c r="C43" s="10" t="s">
        <v>44</v>
      </c>
      <c r="D43" s="18">
        <v>69.38</v>
      </c>
      <c r="E43" s="10">
        <v>3238</v>
      </c>
      <c r="F43" s="9" t="s">
        <v>21</v>
      </c>
      <c r="G43" s="27" t="s">
        <v>12</v>
      </c>
    </row>
    <row r="44" spans="1:7" ht="27" customHeight="1" thickBot="1" x14ac:dyDescent="0.3">
      <c r="A44" s="21" t="s">
        <v>13</v>
      </c>
      <c r="B44" s="22"/>
      <c r="C44" s="23"/>
      <c r="D44" s="24">
        <f>SUM(D43:D43)</f>
        <v>69.38</v>
      </c>
      <c r="E44" s="23"/>
      <c r="F44" s="25"/>
      <c r="G44" s="26"/>
    </row>
    <row r="45" spans="1:7" x14ac:dyDescent="0.25">
      <c r="A45" s="9" t="s">
        <v>45</v>
      </c>
      <c r="B45" s="14"/>
      <c r="C45" s="10"/>
      <c r="D45" s="18">
        <v>37892.22</v>
      </c>
      <c r="E45" s="10">
        <v>3111</v>
      </c>
      <c r="F45" s="9" t="s">
        <v>39</v>
      </c>
      <c r="G45" s="28" t="s">
        <v>12</v>
      </c>
    </row>
    <row r="46" spans="1:7" x14ac:dyDescent="0.25">
      <c r="A46" s="9" t="s">
        <v>45</v>
      </c>
      <c r="B46" s="14"/>
      <c r="C46" s="10"/>
      <c r="D46" s="18">
        <v>6100</v>
      </c>
      <c r="E46" s="10">
        <v>3121</v>
      </c>
      <c r="F46" s="9" t="s">
        <v>40</v>
      </c>
      <c r="G46" s="28" t="s">
        <v>12</v>
      </c>
    </row>
    <row r="47" spans="1:7" x14ac:dyDescent="0.25">
      <c r="A47" s="9" t="s">
        <v>47</v>
      </c>
      <c r="B47" s="14"/>
      <c r="C47" s="10"/>
      <c r="D47" s="18">
        <v>90</v>
      </c>
      <c r="E47" s="10">
        <v>3211</v>
      </c>
      <c r="F47" s="9" t="s">
        <v>48</v>
      </c>
      <c r="G47" s="28" t="s">
        <v>12</v>
      </c>
    </row>
    <row r="48" spans="1:7" x14ac:dyDescent="0.25">
      <c r="A48" s="9" t="s">
        <v>76</v>
      </c>
      <c r="B48" s="14"/>
      <c r="C48" s="10"/>
      <c r="D48" s="18">
        <v>1544.27</v>
      </c>
      <c r="E48" s="10">
        <v>3212</v>
      </c>
      <c r="F48" s="9" t="s">
        <v>77</v>
      </c>
      <c r="G48" s="28" t="s">
        <v>12</v>
      </c>
    </row>
    <row r="49" spans="1:7" x14ac:dyDescent="0.25">
      <c r="A49" s="9" t="s">
        <v>45</v>
      </c>
      <c r="B49" s="14"/>
      <c r="C49" s="10"/>
      <c r="D49" s="18">
        <v>6001.04</v>
      </c>
      <c r="E49" s="10">
        <v>3132</v>
      </c>
      <c r="F49" s="9" t="s">
        <v>41</v>
      </c>
      <c r="G49" s="28" t="s">
        <v>12</v>
      </c>
    </row>
    <row r="50" spans="1:7" x14ac:dyDescent="0.25">
      <c r="A50" s="9" t="s">
        <v>46</v>
      </c>
      <c r="B50" s="14"/>
      <c r="C50" s="10"/>
      <c r="D50" s="18">
        <v>194</v>
      </c>
      <c r="E50" s="10">
        <v>3295</v>
      </c>
      <c r="F50" s="9" t="s">
        <v>42</v>
      </c>
      <c r="G50" s="28" t="s">
        <v>12</v>
      </c>
    </row>
    <row r="51" spans="1:7" ht="21" customHeight="1" thickBot="1" x14ac:dyDescent="0.3">
      <c r="A51" s="21" t="s">
        <v>13</v>
      </c>
      <c r="B51" s="22"/>
      <c r="C51" s="23"/>
      <c r="D51" s="24">
        <f>SUM(D45:D50)</f>
        <v>51821.53</v>
      </c>
      <c r="E51" s="23"/>
      <c r="F51" s="25"/>
      <c r="G51" s="26"/>
    </row>
    <row r="52" spans="1:7" ht="15.75" thickBot="1" x14ac:dyDescent="0.3">
      <c r="A52" s="29" t="s">
        <v>43</v>
      </c>
      <c r="B52" s="30"/>
      <c r="C52" s="31"/>
      <c r="D52" s="32">
        <f>SUM(D8,D10,D12,D14,D16,D18,D20,D22,D24,D26,D44,D51)</f>
        <v>58307.12</v>
      </c>
      <c r="E52" s="31"/>
      <c r="F52" s="33"/>
      <c r="G52" s="34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2026-01-16T08:07:31Z</dcterms:modified>
</cp:coreProperties>
</file>