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8" i="1"/>
  <c r="D26" i="1"/>
  <c r="D24" i="1"/>
  <c r="D22" i="1"/>
  <c r="D20" i="1"/>
  <c r="D18" i="1"/>
  <c r="D16" i="1"/>
  <c r="D14" i="1"/>
  <c r="D12" i="1"/>
  <c r="D10" i="1"/>
  <c r="D8" i="1"/>
  <c r="D35" i="1" l="1"/>
</calcChain>
</file>

<file path=xl/sharedStrings.xml><?xml version="1.0" encoding="utf-8"?>
<sst xmlns="http://schemas.openxmlformats.org/spreadsheetml/2006/main" count="92" uniqueCount="59">
  <si>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</si>
  <si>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</si>
  <si>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</si>
  <si>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</si>
  <si>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</si>
  <si>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</si>
  <si>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</si>
  <si>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</si>
  <si>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KULA NORINSKA_x000D_
TRG HRVATSKIH ŽRTAVA 17_x000D_
KULA NORINSKA_x000D_
Tel: +385(20)693376   Fax: +385(20)693376_x000D_
OIB: 04020565385_x000D_
Mail: skola@os-kula-norinska.skole.hr_x000D_
IBAN: HR0623300031100051666</t>
  </si>
  <si>
    <t>Isplata Sredstava Za Razdoblje: 01.10.2025 Do 31.10.2025</t>
  </si>
  <si>
    <t>ČAZMATRANS D.D.</t>
  </si>
  <si>
    <t>96107776452</t>
  </si>
  <si>
    <t>ČAZMA</t>
  </si>
  <si>
    <t>Usluge telefona, interneta, pošte i prijevoza</t>
  </si>
  <si>
    <t>OSNOVNA ŠKOLA KULA NORINSKA</t>
  </si>
  <si>
    <t>Ukupno:</t>
  </si>
  <si>
    <t>FINEL METKOVIĆ</t>
  </si>
  <si>
    <t>87165940267</t>
  </si>
  <si>
    <t>METKOVIĆ</t>
  </si>
  <si>
    <t>Uredski materijal i ostali materijalni rashodi</t>
  </si>
  <si>
    <t>AP-SPLIT D.O.O ( VUGERGRAD ZAGREB )</t>
  </si>
  <si>
    <t>82888704837</t>
  </si>
  <si>
    <t>21 000 SPLIT</t>
  </si>
  <si>
    <t>Računalne usluge</t>
  </si>
  <si>
    <t>HT TKC DUBROVNIK</t>
  </si>
  <si>
    <t>81793146560</t>
  </si>
  <si>
    <t>DUBROVNIK</t>
  </si>
  <si>
    <t xml:space="preserve"> JVP   vatrog postr. Metkov</t>
  </si>
  <si>
    <t>66165873172</t>
  </si>
  <si>
    <t>Metković</t>
  </si>
  <si>
    <t>Usluge tekućeg i investicijskog  održavanja</t>
  </si>
  <si>
    <t>HEP ELEKTRODALMACIJA</t>
  </si>
  <si>
    <t>63073332379</t>
  </si>
  <si>
    <t>SPLIT</t>
  </si>
  <si>
    <t>Energija</t>
  </si>
  <si>
    <t>ČISTOĆA mETKOVIĆ</t>
  </si>
  <si>
    <t>53973515423</t>
  </si>
  <si>
    <t>Komunalne usluge</t>
  </si>
  <si>
    <t>ZAVOD ZA PLATNI PROMET</t>
  </si>
  <si>
    <t>52508873833</t>
  </si>
  <si>
    <t>Bankarske usluge i usluge platnog prometa</t>
  </si>
  <si>
    <t>REGIONALNI VODOVOD KORČ.</t>
  </si>
  <si>
    <t>29816848178</t>
  </si>
  <si>
    <t>KORČULA</t>
  </si>
  <si>
    <t>STUDENAC</t>
  </si>
  <si>
    <t>02023029348</t>
  </si>
  <si>
    <t>DUĆE</t>
  </si>
  <si>
    <t xml:space="preserve">NARODNE NOVINE                                                                                      </t>
  </si>
  <si>
    <t/>
  </si>
  <si>
    <t>Plaće za redovan rad</t>
  </si>
  <si>
    <t>Ostali rashodi za zaposlene</t>
  </si>
  <si>
    <t>Doprinosi za obvezno zdravstveno osiguranje</t>
  </si>
  <si>
    <t>Pristojbe i naknade</t>
  </si>
  <si>
    <t>Sveukupno:</t>
  </si>
  <si>
    <t>ZAGREB</t>
  </si>
  <si>
    <t>zaposlenicima</t>
  </si>
  <si>
    <t>državni proračun</t>
  </si>
  <si>
    <t xml:space="preserve">zaposlenici </t>
  </si>
  <si>
    <t>putni troš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</si>
</sst>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topLeftCell="A16" zoomScaleNormal="100" workbookViewId="0">
      <selection activeCell="F31" sqref="F3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1902.73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1902.73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281.85000000000002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281.85000000000002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104.54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104.54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131.74</v>
      </c>
      <c r="E13" s="10">
        <v>3231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131.74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335</v>
      </c>
      <c r="E15" s="10">
        <v>3232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335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233.09</v>
      </c>
      <c r="E17" s="10">
        <v>3223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233.09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18</v>
      </c>
      <c r="D19" s="18">
        <v>60.48</v>
      </c>
      <c r="E19" s="10">
        <v>3234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60.48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33</v>
      </c>
      <c r="D21" s="18">
        <v>60.12</v>
      </c>
      <c r="E21" s="10">
        <v>3431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60.12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23.59</v>
      </c>
      <c r="E23" s="10">
        <v>3234</v>
      </c>
      <c r="F23" s="9" t="s">
        <v>37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23.59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51.27</v>
      </c>
      <c r="E25" s="10">
        <v>3221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51.27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54</v>
      </c>
      <c r="D27" s="18">
        <v>42.25</v>
      </c>
      <c r="E27" s="10">
        <v>3221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42.25</v>
      </c>
      <c r="E28" s="23"/>
      <c r="F28" s="25"/>
      <c r="G28" s="26"/>
    </row>
    <row r="29" spans="1:7" x14ac:dyDescent="0.25">
      <c r="A29" s="9" t="s">
        <v>55</v>
      </c>
      <c r="B29" s="14"/>
      <c r="C29" s="10"/>
      <c r="D29" s="18">
        <v>36438.959999999999</v>
      </c>
      <c r="E29" s="10">
        <v>3111</v>
      </c>
      <c r="F29" s="9" t="s">
        <v>49</v>
      </c>
      <c r="G29" s="28" t="s">
        <v>14</v>
      </c>
    </row>
    <row r="30" spans="1:7" x14ac:dyDescent="0.25">
      <c r="A30" s="9" t="s">
        <v>55</v>
      </c>
      <c r="B30" s="14"/>
      <c r="C30" s="10"/>
      <c r="D30" s="18">
        <v>1047.6600000000001</v>
      </c>
      <c r="E30" s="10">
        <v>3121</v>
      </c>
      <c r="F30" s="9" t="s">
        <v>50</v>
      </c>
      <c r="G30" s="28" t="s">
        <v>14</v>
      </c>
    </row>
    <row r="31" spans="1:7" x14ac:dyDescent="0.25">
      <c r="A31" s="9" t="s">
        <v>57</v>
      </c>
      <c r="B31" s="14"/>
      <c r="C31" s="10"/>
      <c r="D31" s="18">
        <v>1446.02</v>
      </c>
      <c r="E31" s="10">
        <v>3121</v>
      </c>
      <c r="F31" s="9" t="s">
        <v>58</v>
      </c>
      <c r="G31" s="28"/>
    </row>
    <row r="32" spans="1:7" x14ac:dyDescent="0.25">
      <c r="A32" s="9" t="s">
        <v>55</v>
      </c>
      <c r="B32" s="14"/>
      <c r="C32" s="10"/>
      <c r="D32" s="18">
        <v>5782.98</v>
      </c>
      <c r="E32" s="10">
        <v>3132</v>
      </c>
      <c r="F32" s="9" t="s">
        <v>51</v>
      </c>
      <c r="G32" s="28" t="s">
        <v>14</v>
      </c>
    </row>
    <row r="33" spans="1:7" x14ac:dyDescent="0.25">
      <c r="A33" s="9" t="s">
        <v>56</v>
      </c>
      <c r="B33" s="14"/>
      <c r="C33" s="10"/>
      <c r="D33" s="18">
        <v>194</v>
      </c>
      <c r="E33" s="10">
        <v>3295</v>
      </c>
      <c r="F33" s="9" t="s">
        <v>52</v>
      </c>
      <c r="G33" s="28" t="s">
        <v>14</v>
      </c>
    </row>
    <row r="34" spans="1:7" ht="21" customHeight="1" thickBot="1" x14ac:dyDescent="0.3">
      <c r="A34" s="21" t="s">
        <v>15</v>
      </c>
      <c r="B34" s="22"/>
      <c r="C34" s="23"/>
      <c r="D34" s="24">
        <f>SUM(D29:D33)</f>
        <v>44909.619999999995</v>
      </c>
      <c r="E34" s="23"/>
      <c r="F34" s="25"/>
      <c r="G34" s="26"/>
    </row>
    <row r="35" spans="1:7" ht="15.75" thickBot="1" x14ac:dyDescent="0.3">
      <c r="A35" s="29" t="s">
        <v>53</v>
      </c>
      <c r="B35" s="30"/>
      <c r="C35" s="31"/>
      <c r="D35" s="32">
        <f>SUM(D8,D10,D12,D14,D16,D18,D20,D22,D24,D26,D28,D34)</f>
        <v>48136.28</v>
      </c>
      <c r="E35" s="31"/>
      <c r="F35" s="33"/>
      <c r="G35" s="34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2025-11-14T08:28:41Z</dcterms:modified>
</cp:coreProperties>
</file>