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1" i="1" l="1"/>
</calcChain>
</file>

<file path=xl/sharedStrings.xml><?xml version="1.0" encoding="utf-8"?>
<sst xmlns="http://schemas.openxmlformats.org/spreadsheetml/2006/main" count="111" uniqueCount="62">
  <si>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</si>
  <si>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</si>
  <si>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</si>
  <si>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</si>
  <si>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</si>
  <si>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</si>
  <si>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</si>
  <si>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</si>
  <si>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</si>
  <si>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01.05.2025 Do 31.05.2025</t>
  </si>
  <si>
    <t>ČAZMATRANS D.D.</t>
  </si>
  <si>
    <t>96107776452</t>
  </si>
  <si>
    <t>ČAZMA</t>
  </si>
  <si>
    <t>Usluge telefona, interneta, pošte i prijevoza</t>
  </si>
  <si>
    <t>OSNOVNA ŠKOLA KULA NORINSKA</t>
  </si>
  <si>
    <t>Ukupno:</t>
  </si>
  <si>
    <t>FINEL METKOVIĆ</t>
  </si>
  <si>
    <t>87165940267</t>
  </si>
  <si>
    <t>METKOVIĆ</t>
  </si>
  <si>
    <t>Uredski materijal i ostali materijalni rashodi</t>
  </si>
  <si>
    <t>AP-SPLIT D.O.O ( VUGERGRAD ZAGREB )</t>
  </si>
  <si>
    <t>82888704837</t>
  </si>
  <si>
    <t>21 000 SPLIT</t>
  </si>
  <si>
    <t>Računalne usluge</t>
  </si>
  <si>
    <t>HT TKC DUBROVNIK</t>
  </si>
  <si>
    <t>81793146560</t>
  </si>
  <si>
    <t>DUBROVNIK</t>
  </si>
  <si>
    <t>HEP ELEKTRODALMACIJA</t>
  </si>
  <si>
    <t>63073332379</t>
  </si>
  <si>
    <t>SPLIT</t>
  </si>
  <si>
    <t>ČISTOĆA mETKOVIĆ</t>
  </si>
  <si>
    <t>53973515423</t>
  </si>
  <si>
    <t>Komunalne usluge</t>
  </si>
  <si>
    <t>ZAVOD ZA PLATNI PROMET</t>
  </si>
  <si>
    <t>52508873833</t>
  </si>
  <si>
    <t>Bankarske usluge i usluge platnog prometa</t>
  </si>
  <si>
    <t xml:space="preserve"> NARONA impex Metković</t>
  </si>
  <si>
    <t>49507173156</t>
  </si>
  <si>
    <t>Metković</t>
  </si>
  <si>
    <t>Materijal i sirovine</t>
  </si>
  <si>
    <t>REGIONALNI VODOVOD KORČ.</t>
  </si>
  <si>
    <t>29816848178</t>
  </si>
  <si>
    <t>KORČULA</t>
  </si>
  <si>
    <t>ELMONT PROM</t>
  </si>
  <si>
    <t>26777309174</t>
  </si>
  <si>
    <t>Materijal i dijelovi za tekuće i investicijsko održavanje</t>
  </si>
  <si>
    <t>LIBUSOFT CICOM</t>
  </si>
  <si>
    <t>14506572540</t>
  </si>
  <si>
    <t>ZAGREB</t>
  </si>
  <si>
    <t>STUDENAC</t>
  </si>
  <si>
    <t>02023029348</t>
  </si>
  <si>
    <t>DUĆE</t>
  </si>
  <si>
    <t>AGRAMLIFE SPLIT</t>
  </si>
  <si>
    <t>-</t>
  </si>
  <si>
    <t>Zdravstvene i veterinarske usluge</t>
  </si>
  <si>
    <t>Plaće za redovan rad</t>
  </si>
  <si>
    <t>Službena putovanja</t>
  </si>
  <si>
    <t>Naknade za prijevoz, za rad na terenu i odvojeni život</t>
  </si>
  <si>
    <t>Pristojbe i naknade</t>
  </si>
  <si>
    <t>Sveukupno:</t>
  </si>
  <si>
    <t>doprinosi za zdrav osig</t>
  </si>
  <si>
    <t>zaposlenici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</si>
</sst>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B19" zoomScaleNormal="100" workbookViewId="0">
      <selection activeCell="B40" sqref="B4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2126.58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2126.58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136.26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136.26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104.54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104.54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131.74</v>
      </c>
      <c r="E13" s="10">
        <v>3231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131.74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180.19</v>
      </c>
      <c r="E15" s="10">
        <v>3221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180.19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60.48</v>
      </c>
      <c r="E17" s="10">
        <v>3234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60.48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29</v>
      </c>
      <c r="D19" s="18">
        <v>73.569999999999993</v>
      </c>
      <c r="E19" s="10">
        <v>3431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73.569999999999993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1610.03</v>
      </c>
      <c r="E21" s="10">
        <v>3222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1610.03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48.63</v>
      </c>
      <c r="E23" s="10">
        <v>3234</v>
      </c>
      <c r="F23" s="9" t="s">
        <v>32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48.63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18</v>
      </c>
      <c r="D25" s="18">
        <v>36.049999999999997</v>
      </c>
      <c r="E25" s="10">
        <v>3224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36.049999999999997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34.69</v>
      </c>
      <c r="E27" s="10">
        <v>3238</v>
      </c>
      <c r="F27" s="9" t="s">
        <v>23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34.69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14.94</v>
      </c>
      <c r="E29" s="10">
        <v>3221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14.94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29</v>
      </c>
      <c r="D31" s="18">
        <v>318.54000000000002</v>
      </c>
      <c r="E31" s="10">
        <v>3236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318.54000000000002</v>
      </c>
      <c r="E32" s="23"/>
      <c r="F32" s="25"/>
      <c r="G32" s="26"/>
    </row>
    <row r="33" spans="1:7" x14ac:dyDescent="0.25">
      <c r="A33" s="9"/>
      <c r="B33" s="14" t="s">
        <v>61</v>
      </c>
      <c r="C33" s="10"/>
      <c r="D33" s="18">
        <v>34866.65</v>
      </c>
      <c r="E33" s="10">
        <v>3111</v>
      </c>
      <c r="F33" s="9" t="s">
        <v>55</v>
      </c>
      <c r="G33" s="27" t="s">
        <v>14</v>
      </c>
    </row>
    <row r="34" spans="1:7" x14ac:dyDescent="0.25">
      <c r="A34" s="9"/>
      <c r="B34" s="14" t="s">
        <v>61</v>
      </c>
      <c r="C34" s="10"/>
      <c r="D34" s="18">
        <v>5529.58</v>
      </c>
      <c r="E34" s="10">
        <v>3162</v>
      </c>
      <c r="F34" s="9" t="s">
        <v>60</v>
      </c>
      <c r="G34" s="28" t="s">
        <v>14</v>
      </c>
    </row>
    <row r="35" spans="1:7" x14ac:dyDescent="0.25">
      <c r="A35" s="9"/>
      <c r="B35" s="14" t="s">
        <v>61</v>
      </c>
      <c r="C35" s="10"/>
      <c r="D35" s="18">
        <v>53.6</v>
      </c>
      <c r="E35" s="10">
        <v>3211</v>
      </c>
      <c r="F35" s="9" t="s">
        <v>56</v>
      </c>
      <c r="G35" s="28" t="s">
        <v>14</v>
      </c>
    </row>
    <row r="36" spans="1:7" x14ac:dyDescent="0.25">
      <c r="A36" s="9"/>
      <c r="B36" s="14" t="s">
        <v>61</v>
      </c>
      <c r="C36" s="10"/>
      <c r="D36" s="18">
        <v>375</v>
      </c>
      <c r="E36" s="10">
        <v>3211</v>
      </c>
      <c r="F36" s="9" t="s">
        <v>56</v>
      </c>
      <c r="G36" s="28" t="s">
        <v>14</v>
      </c>
    </row>
    <row r="37" spans="1:7" x14ac:dyDescent="0.25">
      <c r="A37" s="9"/>
      <c r="B37" s="14" t="s">
        <v>61</v>
      </c>
      <c r="C37" s="10"/>
      <c r="D37" s="18">
        <v>1360.9</v>
      </c>
      <c r="E37" s="10">
        <v>3212</v>
      </c>
      <c r="F37" s="9" t="s">
        <v>57</v>
      </c>
      <c r="G37" s="28" t="s">
        <v>14</v>
      </c>
    </row>
    <row r="38" spans="1:7" x14ac:dyDescent="0.25">
      <c r="A38" s="9"/>
      <c r="B38" s="14" t="s">
        <v>61</v>
      </c>
      <c r="C38" s="10"/>
      <c r="D38" s="18">
        <v>139.05000000000001</v>
      </c>
      <c r="E38" s="10">
        <v>3222</v>
      </c>
      <c r="F38" s="9" t="s">
        <v>39</v>
      </c>
      <c r="G38" s="28" t="s">
        <v>14</v>
      </c>
    </row>
    <row r="39" spans="1:7" x14ac:dyDescent="0.25">
      <c r="A39" s="9"/>
      <c r="B39" s="14" t="s">
        <v>61</v>
      </c>
      <c r="C39" s="10"/>
      <c r="D39" s="18">
        <v>194</v>
      </c>
      <c r="E39" s="10">
        <v>3295</v>
      </c>
      <c r="F39" s="9" t="s">
        <v>58</v>
      </c>
      <c r="G39" s="28" t="s">
        <v>14</v>
      </c>
    </row>
    <row r="40" spans="1:7" ht="21" customHeight="1" thickBot="1" x14ac:dyDescent="0.3">
      <c r="A40" s="21" t="s">
        <v>15</v>
      </c>
      <c r="B40" s="22"/>
      <c r="C40" s="23"/>
      <c r="D40" s="24">
        <f>SUM(D33:D39)</f>
        <v>42518.780000000006</v>
      </c>
      <c r="E40" s="23"/>
      <c r="F40" s="25"/>
      <c r="G40" s="26"/>
    </row>
    <row r="41" spans="1:7" ht="15.75" thickBot="1" x14ac:dyDescent="0.3">
      <c r="A41" s="29" t="s">
        <v>59</v>
      </c>
      <c r="B41" s="30"/>
      <c r="C41" s="31"/>
      <c r="D41" s="32">
        <f>SUM(D8,D10,D12,D14,D16,D18,D20,D22,D24,D26,D28,D30,D32,D40)</f>
        <v>47395.020000000004</v>
      </c>
      <c r="E41" s="31"/>
      <c r="F41" s="33"/>
      <c r="G41" s="34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2025-06-09T07:02:23Z</dcterms:modified>
</cp:coreProperties>
</file>