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6" i="1" l="1"/>
</calcChain>
</file>

<file path=xl/sharedStrings.xml><?xml version="1.0" encoding="utf-8"?>
<sst xmlns="http://schemas.openxmlformats.org/spreadsheetml/2006/main" count="125" uniqueCount="66">
  <si>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</si>
  <si>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</si>
  <si>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</si>
  <si>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</si>
  <si>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</si>
  <si>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</si>
  <si>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</si>
  <si>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</si>
  <si>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</si>
  <si>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01.04.2025 Do 30.04.2025</t>
  </si>
  <si>
    <t>ČAZMATRANS D.D.</t>
  </si>
  <si>
    <t>96107776452</t>
  </si>
  <si>
    <t>ČAZMA</t>
  </si>
  <si>
    <t>Usluge telefona, interneta, pošte i prijevoza</t>
  </si>
  <si>
    <t>OSNOVNA ŠKOLA KULA NORINSKA</t>
  </si>
  <si>
    <t>Ukupno:</t>
  </si>
  <si>
    <t>FINEL METKOVIĆ</t>
  </si>
  <si>
    <t>87165940267</t>
  </si>
  <si>
    <t>METKOVIĆ</t>
  </si>
  <si>
    <t>Uredski materijal i ostali materijalni rashodi</t>
  </si>
  <si>
    <t>AP-SPLIT D.O.O ( VUGERGRAD ZAGREB )</t>
  </si>
  <si>
    <t>82888704837</t>
  </si>
  <si>
    <t>21 000 SPLIT</t>
  </si>
  <si>
    <t>Računalne usluge</t>
  </si>
  <si>
    <t>HT TKC DUBROVNIK</t>
  </si>
  <si>
    <t>81793146560</t>
  </si>
  <si>
    <t>DUBROVNIK</t>
  </si>
  <si>
    <t>PETROL</t>
  </si>
  <si>
    <t>78900052521</t>
  </si>
  <si>
    <t>Energija</t>
  </si>
  <si>
    <t>HEP ELEKTRODALMACIJA</t>
  </si>
  <si>
    <t>63073332379</t>
  </si>
  <si>
    <t>SPLIT</t>
  </si>
  <si>
    <t>ČISTOĆA mETKOVIĆ</t>
  </si>
  <si>
    <t>53973515423</t>
  </si>
  <si>
    <t>Komunalne usluge</t>
  </si>
  <si>
    <t>ZAVOD ZA PLATNI PROMET</t>
  </si>
  <si>
    <t>52508873833</t>
  </si>
  <si>
    <t>Bankarske usluge i usluge platnog prometa</t>
  </si>
  <si>
    <t xml:space="preserve"> NARONA impex Metković</t>
  </si>
  <si>
    <t>49507173156</t>
  </si>
  <si>
    <t>Metković</t>
  </si>
  <si>
    <t>Materijal i sirovine</t>
  </si>
  <si>
    <t>NIDA</t>
  </si>
  <si>
    <t>18993600551</t>
  </si>
  <si>
    <t>LIBUSOFT CICOM</t>
  </si>
  <si>
    <t>14506572540</t>
  </si>
  <si>
    <t>ZAGREB</t>
  </si>
  <si>
    <t>STUDENAC</t>
  </si>
  <si>
    <t>02023029348</t>
  </si>
  <si>
    <t>DUĆE</t>
  </si>
  <si>
    <t xml:space="preserve">KREATIVA D.O.O.                                                                                     </t>
  </si>
  <si>
    <t/>
  </si>
  <si>
    <t>Oprema za održavanje i zaštitu</t>
  </si>
  <si>
    <t xml:space="preserve">TRGOV PETICA MTK                                                                                    </t>
  </si>
  <si>
    <t>Plaće za redovan rad</t>
  </si>
  <si>
    <t>Ostali rashodi za zaposlene</t>
  </si>
  <si>
    <t>Doprinosi za obvezno zdravstveno osiguranje</t>
  </si>
  <si>
    <t>Nema Konta Na Odabranoj Razini</t>
  </si>
  <si>
    <t>Službena putovanja</t>
  </si>
  <si>
    <t>Naknade za prijevoz, za rad na terenu i odvojeni život</t>
  </si>
  <si>
    <t>Pristojbe i naknade</t>
  </si>
  <si>
    <t>Sveukupno:</t>
  </si>
  <si>
    <t>KRVAVC</t>
  </si>
  <si>
    <t>08454648421</t>
  </si>
  <si>
    <t>zaposlenici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</si>
</sst>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A50" sqref="A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2350.4299999999998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2350.4299999999998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70.11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70.11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177.54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177.54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131.94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131.94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26</v>
      </c>
      <c r="D15" s="18">
        <v>1445.68</v>
      </c>
      <c r="E15" s="10">
        <v>3223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1445.68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226.49</v>
      </c>
      <c r="E17" s="10">
        <v>3223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226.49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60.48</v>
      </c>
      <c r="E19" s="10">
        <v>3234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60.48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32</v>
      </c>
      <c r="D21" s="18">
        <v>72.3</v>
      </c>
      <c r="E21" s="10">
        <v>3431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72.3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1912.21</v>
      </c>
      <c r="E23" s="10">
        <v>3222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1912.21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18</v>
      </c>
      <c r="D25" s="18">
        <v>68.23</v>
      </c>
      <c r="E25" s="10">
        <v>3221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68.23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69.38</v>
      </c>
      <c r="E27" s="10">
        <v>3238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69.38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20.93</v>
      </c>
      <c r="E29" s="10">
        <v>3221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20.93</v>
      </c>
      <c r="E30" s="23"/>
      <c r="F30" s="25"/>
      <c r="G30" s="26"/>
    </row>
    <row r="31" spans="1:7" x14ac:dyDescent="0.25">
      <c r="A31" s="9" t="s">
        <v>51</v>
      </c>
      <c r="B31" s="14" t="s">
        <v>64</v>
      </c>
      <c r="C31" s="10" t="s">
        <v>63</v>
      </c>
      <c r="D31" s="18">
        <v>2543.75</v>
      </c>
      <c r="E31" s="10">
        <v>4223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2543.75</v>
      </c>
      <c r="E32" s="23"/>
      <c r="F32" s="25"/>
      <c r="G32" s="26"/>
    </row>
    <row r="33" spans="1:7" x14ac:dyDescent="0.25">
      <c r="A33" s="9" t="s">
        <v>54</v>
      </c>
      <c r="B33" s="14" t="s">
        <v>52</v>
      </c>
      <c r="C33" s="10"/>
      <c r="D33" s="18">
        <v>75.5</v>
      </c>
      <c r="E33" s="10">
        <v>3221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75.5</v>
      </c>
      <c r="E34" s="23"/>
      <c r="F34" s="25"/>
      <c r="G34" s="26"/>
    </row>
    <row r="35" spans="1:7" x14ac:dyDescent="0.25">
      <c r="A35" s="9" t="s">
        <v>65</v>
      </c>
      <c r="B35" s="14"/>
      <c r="C35" s="10"/>
      <c r="D35" s="18">
        <v>36980.93</v>
      </c>
      <c r="E35" s="10">
        <v>3111</v>
      </c>
      <c r="F35" s="9" t="s">
        <v>55</v>
      </c>
      <c r="G35" s="28" t="s">
        <v>14</v>
      </c>
    </row>
    <row r="36" spans="1:7" x14ac:dyDescent="0.25">
      <c r="A36" s="9" t="s">
        <v>65</v>
      </c>
      <c r="B36" s="14"/>
      <c r="C36" s="10"/>
      <c r="D36" s="18">
        <v>1800</v>
      </c>
      <c r="E36" s="10">
        <v>3121</v>
      </c>
      <c r="F36" s="9" t="s">
        <v>56</v>
      </c>
      <c r="G36" s="28" t="s">
        <v>14</v>
      </c>
    </row>
    <row r="37" spans="1:7" x14ac:dyDescent="0.25">
      <c r="A37" s="9" t="s">
        <v>65</v>
      </c>
      <c r="B37" s="14"/>
      <c r="C37" s="10"/>
      <c r="D37" s="18">
        <v>5878.51</v>
      </c>
      <c r="E37" s="10">
        <v>3132</v>
      </c>
      <c r="F37" s="9" t="s">
        <v>57</v>
      </c>
      <c r="G37" s="28" t="s">
        <v>14</v>
      </c>
    </row>
    <row r="38" spans="1:7" x14ac:dyDescent="0.25">
      <c r="A38" s="9" t="s">
        <v>65</v>
      </c>
      <c r="B38" s="14"/>
      <c r="C38" s="10"/>
      <c r="D38" s="18">
        <v>1800</v>
      </c>
      <c r="E38" s="10">
        <v>3171</v>
      </c>
      <c r="F38" s="9" t="s">
        <v>58</v>
      </c>
      <c r="G38" s="28" t="s">
        <v>14</v>
      </c>
    </row>
    <row r="39" spans="1:7" x14ac:dyDescent="0.25">
      <c r="A39" s="9" t="s">
        <v>65</v>
      </c>
      <c r="B39" s="14"/>
      <c r="C39" s="10"/>
      <c r="D39" s="18">
        <v>37.200000000000003</v>
      </c>
      <c r="E39" s="10">
        <v>3211</v>
      </c>
      <c r="F39" s="9" t="s">
        <v>59</v>
      </c>
      <c r="G39" s="28" t="s">
        <v>14</v>
      </c>
    </row>
    <row r="40" spans="1:7" x14ac:dyDescent="0.25">
      <c r="A40" s="9" t="s">
        <v>65</v>
      </c>
      <c r="B40" s="14"/>
      <c r="C40" s="10"/>
      <c r="D40" s="18">
        <v>90</v>
      </c>
      <c r="E40" s="10">
        <v>3211</v>
      </c>
      <c r="F40" s="9" t="s">
        <v>59</v>
      </c>
      <c r="G40" s="28" t="s">
        <v>14</v>
      </c>
    </row>
    <row r="41" spans="1:7" x14ac:dyDescent="0.25">
      <c r="A41" s="9" t="s">
        <v>65</v>
      </c>
      <c r="B41" s="14"/>
      <c r="C41" s="10"/>
      <c r="D41" s="18">
        <v>1422.36</v>
      </c>
      <c r="E41" s="10">
        <v>3212</v>
      </c>
      <c r="F41" s="9" t="s">
        <v>60</v>
      </c>
      <c r="G41" s="28" t="s">
        <v>14</v>
      </c>
    </row>
    <row r="42" spans="1:7" x14ac:dyDescent="0.25">
      <c r="A42" s="9" t="s">
        <v>65</v>
      </c>
      <c r="B42" s="14"/>
      <c r="C42" s="10"/>
      <c r="D42" s="18">
        <v>37.6</v>
      </c>
      <c r="E42" s="10">
        <v>3223</v>
      </c>
      <c r="F42" s="9" t="s">
        <v>29</v>
      </c>
      <c r="G42" s="28" t="s">
        <v>14</v>
      </c>
    </row>
    <row r="43" spans="1:7" x14ac:dyDescent="0.25">
      <c r="A43" s="9" t="s">
        <v>65</v>
      </c>
      <c r="B43" s="14"/>
      <c r="C43" s="10"/>
      <c r="D43" s="18">
        <v>40</v>
      </c>
      <c r="E43" s="10">
        <v>3231</v>
      </c>
      <c r="F43" s="9" t="s">
        <v>13</v>
      </c>
      <c r="G43" s="28" t="s">
        <v>14</v>
      </c>
    </row>
    <row r="44" spans="1:7" x14ac:dyDescent="0.25">
      <c r="A44" s="9" t="s">
        <v>65</v>
      </c>
      <c r="B44" s="14"/>
      <c r="C44" s="10"/>
      <c r="D44" s="18">
        <v>194</v>
      </c>
      <c r="E44" s="10">
        <v>3295</v>
      </c>
      <c r="F44" s="9" t="s">
        <v>61</v>
      </c>
      <c r="G44" s="28" t="s">
        <v>14</v>
      </c>
    </row>
    <row r="45" spans="1:7" ht="21" customHeight="1" thickBot="1" x14ac:dyDescent="0.3">
      <c r="A45" s="21" t="s">
        <v>15</v>
      </c>
      <c r="B45" s="22"/>
      <c r="C45" s="23"/>
      <c r="D45" s="24">
        <f>SUM(D35:D44)</f>
        <v>48280.6</v>
      </c>
      <c r="E45" s="23"/>
      <c r="F45" s="25"/>
      <c r="G45" s="26"/>
    </row>
    <row r="46" spans="1:7" ht="15.75" thickBot="1" x14ac:dyDescent="0.3">
      <c r="A46" s="29" t="s">
        <v>62</v>
      </c>
      <c r="B46" s="30"/>
      <c r="C46" s="31"/>
      <c r="D46" s="32">
        <f>SUM(D8,D10,D12,D14,D16,D18,D20,D22,D24,D26,D28,D30,D32,D34,D45)</f>
        <v>57505.57</v>
      </c>
      <c r="E46" s="31"/>
      <c r="F46" s="33"/>
      <c r="G46" s="34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2025-05-13T11:38:10Z</dcterms:modified>
</cp:coreProperties>
</file>