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53" i="1" l="1"/>
</calcChain>
</file>

<file path=xl/sharedStrings.xml><?xml version="1.0" encoding="utf-8"?>
<sst xmlns="http://schemas.openxmlformats.org/spreadsheetml/2006/main" count="150" uniqueCount="77">
  <si>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</si>
  <si>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</si>
  <si>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</si>
  <si>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</si>
  <si>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</si>
  <si>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</si>
  <si>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</si>
  <si>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</si>
  <si>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</si>
  <si>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01.02.2025 Do 28.02.2025</t>
  </si>
  <si>
    <t>ČAZMATRANS D.D.</t>
  </si>
  <si>
    <t>96107776452</t>
  </si>
  <si>
    <t>ČAZMA</t>
  </si>
  <si>
    <t>Usluge telefona, interneta, pošte i prijevoza</t>
  </si>
  <si>
    <t>OSNOVNA ŠKOLA KULA NORINSKA</t>
  </si>
  <si>
    <t>Ukupno:</t>
  </si>
  <si>
    <t>UNELPO</t>
  </si>
  <si>
    <t>95464293210</t>
  </si>
  <si>
    <t>METKOVIĆ</t>
  </si>
  <si>
    <t>Materijal i dijelovi za tekuće i investicijsko održavanje</t>
  </si>
  <si>
    <t>FINEL METKOVIĆ</t>
  </si>
  <si>
    <t>87165940267</t>
  </si>
  <si>
    <t>Uredski materijal i ostali materijalni rashodi</t>
  </si>
  <si>
    <t>AP-SPLIT D.O.O ( VUGERGRAD ZAGREB )</t>
  </si>
  <si>
    <t>82888704837</t>
  </si>
  <si>
    <t>21 000 SPLIT</t>
  </si>
  <si>
    <t>Računalne usluge</t>
  </si>
  <si>
    <t>HT TKC DUBROVNIK</t>
  </si>
  <si>
    <t>81793146560</t>
  </si>
  <si>
    <t>DUBROVNIK</t>
  </si>
  <si>
    <t>PETROL</t>
  </si>
  <si>
    <t>78900052521</t>
  </si>
  <si>
    <t>Energija</t>
  </si>
  <si>
    <t>HEP ELEKTRODALMACIJA</t>
  </si>
  <si>
    <t>63073332379</t>
  </si>
  <si>
    <t>SPLIT</t>
  </si>
  <si>
    <t>ČISTOĆA mETKOVIĆ</t>
  </si>
  <si>
    <t>53973515423</t>
  </si>
  <si>
    <t>Komunalne usluge</t>
  </si>
  <si>
    <t>ZAVOD ZA PLATNI PROMET</t>
  </si>
  <si>
    <t>52508873833</t>
  </si>
  <si>
    <t>Bankarske usluge i usluge platnog prometa</t>
  </si>
  <si>
    <t>MET-COLOR METKOVIĆ</t>
  </si>
  <si>
    <t>51856124183</t>
  </si>
  <si>
    <t xml:space="preserve"> NARONA impex Metković</t>
  </si>
  <si>
    <t>49507173156</t>
  </si>
  <si>
    <t>Metković</t>
  </si>
  <si>
    <t>Materijal i sirovine</t>
  </si>
  <si>
    <t>HRVATSKA ZAJEDNICA OS.ŠK.</t>
  </si>
  <si>
    <t>32984002211</t>
  </si>
  <si>
    <t>ZAGREB</t>
  </si>
  <si>
    <t>REGIONALNI VODOVOD KORČ.</t>
  </si>
  <si>
    <t>29816848178</t>
  </si>
  <si>
    <t>KORČULA</t>
  </si>
  <si>
    <t>NIDA</t>
  </si>
  <si>
    <t>18993600551</t>
  </si>
  <si>
    <t>LIBUSOFT CICOM</t>
  </si>
  <si>
    <t>14506572540</t>
  </si>
  <si>
    <t>HP-HRVATSKA POŠTA</t>
  </si>
  <si>
    <t>-</t>
  </si>
  <si>
    <t xml:space="preserve">DRŽAV PRORAČUN  R H                                                                                 </t>
  </si>
  <si>
    <t/>
  </si>
  <si>
    <t xml:space="preserve">TRGOV PETICA MTK                                                                                    </t>
  </si>
  <si>
    <t xml:space="preserve">CENTRALTERM MTK                                                                                     </t>
  </si>
  <si>
    <t>Usluge tekućeg i investicijskog  održavanja</t>
  </si>
  <si>
    <t>Plaće za redovan rad</t>
  </si>
  <si>
    <t>Naknade za prijevoz, za rad na terenu i odvojeni život</t>
  </si>
  <si>
    <t>Sveukupno:</t>
  </si>
  <si>
    <t>ZAPOSLENICI</t>
  </si>
  <si>
    <t>DRŽAVNI PRORAČUN</t>
  </si>
  <si>
    <t>NAKN ZA NEZAP INVALIDA</t>
  </si>
  <si>
    <t>,K</t>
  </si>
  <si>
    <t>Doprinos za zdravstv</t>
  </si>
  <si>
    <t>8731810356</t>
  </si>
  <si>
    <t>421946768</t>
  </si>
  <si>
    <t>26621941050</t>
  </si>
  <si>
    <t>43768103363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</si>
</sst>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28" zoomScaleNormal="100" workbookViewId="0">
      <selection activeCell="D46" sqref="D4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2358.7600000000002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2358.7600000000002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16.55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16.55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231.12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251.25</v>
      </c>
      <c r="E12" s="10">
        <v>3224</v>
      </c>
      <c r="F12" s="9" t="s">
        <v>19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482.37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209.08</v>
      </c>
      <c r="E14" s="10">
        <v>3238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209.08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263.48</v>
      </c>
      <c r="E16" s="10">
        <v>3231</v>
      </c>
      <c r="F16" s="9" t="s">
        <v>13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263.48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29</v>
      </c>
      <c r="D18" s="18">
        <v>1802.35</v>
      </c>
      <c r="E18" s="10">
        <v>3223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1802.35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500.63</v>
      </c>
      <c r="E20" s="10">
        <v>3223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500.63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18</v>
      </c>
      <c r="D22" s="18">
        <v>120.96</v>
      </c>
      <c r="E22" s="10">
        <v>3234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120.96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35</v>
      </c>
      <c r="D24" s="18">
        <v>14.94</v>
      </c>
      <c r="E24" s="10">
        <v>3431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14.94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18</v>
      </c>
      <c r="D26" s="18">
        <v>37.83</v>
      </c>
      <c r="E26" s="10">
        <v>3224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37.83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1579.96</v>
      </c>
      <c r="E28" s="10">
        <v>3222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1579.96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125</v>
      </c>
      <c r="E30" s="10">
        <v>3221</v>
      </c>
      <c r="F30" s="9" t="s">
        <v>22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41.62</v>
      </c>
      <c r="E32" s="10">
        <v>3234</v>
      </c>
      <c r="F32" s="9" t="s">
        <v>38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41.62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18</v>
      </c>
      <c r="D34" s="18">
        <v>115.28</v>
      </c>
      <c r="E34" s="10">
        <v>3221</v>
      </c>
      <c r="F34" s="9" t="s">
        <v>22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115.28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50</v>
      </c>
      <c r="D36" s="18">
        <v>69.38</v>
      </c>
      <c r="E36" s="10">
        <v>3238</v>
      </c>
      <c r="F36" s="9" t="s">
        <v>26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69.38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50</v>
      </c>
      <c r="D38" s="18">
        <v>3.37</v>
      </c>
      <c r="E38" s="10">
        <v>3231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 t="s">
        <v>73</v>
      </c>
      <c r="C39" s="23"/>
      <c r="D39" s="24">
        <f>SUM(D38:D38)</f>
        <v>3.37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/>
      <c r="D40" s="18">
        <v>66.36</v>
      </c>
      <c r="E40" s="10">
        <v>3221</v>
      </c>
      <c r="F40" s="9" t="s">
        <v>22</v>
      </c>
      <c r="G40" s="27" t="s">
        <v>14</v>
      </c>
    </row>
    <row r="41" spans="1:7" ht="27" customHeight="1" thickBot="1" x14ac:dyDescent="0.3">
      <c r="A41" s="21" t="s">
        <v>15</v>
      </c>
      <c r="B41" s="22" t="s">
        <v>74</v>
      </c>
      <c r="C41" s="23" t="s">
        <v>50</v>
      </c>
      <c r="D41" s="24">
        <f>SUM(D40:D40)</f>
        <v>66.36</v>
      </c>
      <c r="E41" s="23"/>
      <c r="F41" s="25"/>
      <c r="G41" s="26"/>
    </row>
    <row r="42" spans="1:7" x14ac:dyDescent="0.25">
      <c r="A42" s="9" t="s">
        <v>62</v>
      </c>
      <c r="B42" s="14" t="s">
        <v>61</v>
      </c>
      <c r="C42" s="10"/>
      <c r="D42" s="18">
        <v>100.19</v>
      </c>
      <c r="E42" s="10">
        <v>3221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 t="s">
        <v>75</v>
      </c>
      <c r="C43" s="23" t="s">
        <v>18</v>
      </c>
      <c r="D43" s="24">
        <f>SUM(D42:D42)</f>
        <v>100.19</v>
      </c>
      <c r="E43" s="23"/>
      <c r="F43" s="25"/>
      <c r="G43" s="26"/>
    </row>
    <row r="44" spans="1:7" x14ac:dyDescent="0.25">
      <c r="A44" s="9" t="s">
        <v>63</v>
      </c>
      <c r="B44" s="14" t="s">
        <v>76</v>
      </c>
      <c r="C44" s="10" t="s">
        <v>18</v>
      </c>
      <c r="D44" s="18">
        <v>100</v>
      </c>
      <c r="E44" s="10">
        <v>3232</v>
      </c>
      <c r="F44" s="9" t="s">
        <v>64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v>100</v>
      </c>
      <c r="E45" s="23"/>
      <c r="F45" s="25"/>
      <c r="G45" s="26"/>
    </row>
    <row r="46" spans="1:7" x14ac:dyDescent="0.25">
      <c r="A46" s="9" t="s">
        <v>68</v>
      </c>
      <c r="B46" s="14"/>
      <c r="C46" s="10"/>
      <c r="D46" s="18">
        <v>34104.870000000003</v>
      </c>
      <c r="E46" s="10">
        <v>3111</v>
      </c>
      <c r="F46" s="9" t="s">
        <v>65</v>
      </c>
      <c r="G46" s="27" t="s">
        <v>14</v>
      </c>
    </row>
    <row r="47" spans="1:7" x14ac:dyDescent="0.25">
      <c r="A47" s="9" t="s">
        <v>68</v>
      </c>
      <c r="B47" s="14"/>
      <c r="C47" s="10"/>
      <c r="D47" s="18">
        <v>5411.01</v>
      </c>
      <c r="E47" s="10">
        <v>3121</v>
      </c>
      <c r="F47" s="9" t="s">
        <v>72</v>
      </c>
      <c r="G47" s="28" t="s">
        <v>14</v>
      </c>
    </row>
    <row r="48" spans="1:7" x14ac:dyDescent="0.25">
      <c r="A48" s="9" t="s">
        <v>68</v>
      </c>
      <c r="B48" s="14"/>
      <c r="C48" s="10"/>
      <c r="D48" s="18">
        <v>1297.3</v>
      </c>
      <c r="E48" s="10">
        <v>3212</v>
      </c>
      <c r="F48" s="9" t="s">
        <v>66</v>
      </c>
      <c r="G48" s="28" t="s">
        <v>14</v>
      </c>
    </row>
    <row r="49" spans="1:7" x14ac:dyDescent="0.25">
      <c r="A49" s="9" t="s">
        <v>68</v>
      </c>
      <c r="B49" s="14"/>
      <c r="C49" s="10"/>
      <c r="D49" s="18">
        <v>15.38</v>
      </c>
      <c r="E49" s="10">
        <v>3223</v>
      </c>
      <c r="F49" s="9" t="s">
        <v>32</v>
      </c>
      <c r="G49" s="28" t="s">
        <v>14</v>
      </c>
    </row>
    <row r="50" spans="1:7" x14ac:dyDescent="0.25">
      <c r="A50" s="9" t="s">
        <v>68</v>
      </c>
      <c r="B50" s="14"/>
      <c r="C50" s="10"/>
      <c r="D50" s="18">
        <v>40</v>
      </c>
      <c r="E50" s="10">
        <v>3231</v>
      </c>
      <c r="F50" s="9" t="s">
        <v>13</v>
      </c>
      <c r="G50" s="28" t="s">
        <v>14</v>
      </c>
    </row>
    <row r="51" spans="1:7" x14ac:dyDescent="0.25">
      <c r="A51" s="9" t="s">
        <v>69</v>
      </c>
      <c r="B51" s="14"/>
      <c r="C51" s="10"/>
      <c r="D51" s="18">
        <v>194</v>
      </c>
      <c r="E51" s="10">
        <v>3295</v>
      </c>
      <c r="F51" s="9" t="s">
        <v>70</v>
      </c>
      <c r="G51" s="28" t="s">
        <v>14</v>
      </c>
    </row>
    <row r="52" spans="1:7" ht="21" customHeight="1" thickBot="1" x14ac:dyDescent="0.3">
      <c r="A52" s="21" t="s">
        <v>15</v>
      </c>
      <c r="B52" s="22"/>
      <c r="C52" s="23"/>
      <c r="D52" s="24">
        <f>SUM(D46:D51)</f>
        <v>41062.560000000005</v>
      </c>
      <c r="E52" s="23"/>
      <c r="F52" s="25"/>
      <c r="G52" s="26"/>
    </row>
    <row r="53" spans="1:7" ht="15.75" thickBot="1" x14ac:dyDescent="0.3">
      <c r="A53" s="29" t="s">
        <v>67</v>
      </c>
      <c r="B53" s="30"/>
      <c r="C53" s="31"/>
      <c r="D53" s="32">
        <f>SUM(D8,D10,D13,D15,D17,D19,D21,D23,D25,D27,D29,D31,D33,D35,D37,D39,D41,D43,D45,D52)</f>
        <v>49070.670000000006</v>
      </c>
      <c r="E53" s="31"/>
      <c r="F53" s="33"/>
      <c r="G53" s="34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 t="s">
        <v>71</v>
      </c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2025-03-12T09:54:42Z</dcterms:modified>
</cp:coreProperties>
</file>